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0_ncr:8100000_{DF8FF3C3-CD9B-4B16-B3B3-7C12156301B0}" xr6:coauthVersionLast="34" xr6:coauthVersionMax="34" xr10:uidLastSave="{00000000-0000-0000-0000-000000000000}"/>
  <bookViews>
    <workbookView xWindow="0" yWindow="0" windowWidth="23040" windowHeight="8208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6" i="1" s="1"/>
  <c r="B27" i="1" s="1"/>
  <c r="F13" i="1"/>
  <c r="E13" i="1" l="1"/>
  <c r="B28" i="1" l="1"/>
  <c r="D13" i="1"/>
</calcChain>
</file>

<file path=xl/sharedStrings.xml><?xml version="1.0" encoding="utf-8"?>
<sst xmlns="http://schemas.openxmlformats.org/spreadsheetml/2006/main" count="28" uniqueCount="28">
  <si>
    <t>COMUNE DI ZAMBANA</t>
  </si>
  <si>
    <t>Voci stipendiali</t>
  </si>
  <si>
    <t>Retribuzione di posizione</t>
  </si>
  <si>
    <t>Maturato economico</t>
  </si>
  <si>
    <t>Indennità di sede</t>
  </si>
  <si>
    <t>Indennità integrativa speciale</t>
  </si>
  <si>
    <t>Totale competenze annue</t>
  </si>
  <si>
    <t>vacanza contrattuale</t>
  </si>
  <si>
    <t>Trattamento economico iniziale</t>
  </si>
  <si>
    <t xml:space="preserve">Anno 2016 </t>
  </si>
  <si>
    <t>Anno 2017</t>
  </si>
  <si>
    <t>SEGRETARIO COMUNALE DI IV CLASSE</t>
  </si>
  <si>
    <r>
      <t xml:space="preserve">dott. </t>
    </r>
    <r>
      <rPr>
        <b/>
        <sz val="11"/>
        <color theme="1"/>
        <rFont val="Calibri"/>
        <family val="2"/>
        <scheme val="minor"/>
      </rPr>
      <t>ADRIANO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BEVILACQUA </t>
    </r>
  </si>
  <si>
    <t>ANNO 2018</t>
  </si>
  <si>
    <t xml:space="preserve">dal 23 luglio il segrtario è in convenzione con il  comune di Nave San Rocco   </t>
  </si>
  <si>
    <t xml:space="preserve">pertanto la retribuzione  è stata ridetermianta </t>
  </si>
  <si>
    <t>VOCI STIPENDIALI</t>
  </si>
  <si>
    <t>RETRIBUZIONE SPETTANTE DAL 23.07.2018</t>
  </si>
  <si>
    <t>TRATTAMENTO INZIALE DI IV QUALIFICA</t>
  </si>
  <si>
    <t>INDENNITA  DI POSIZIONE</t>
  </si>
  <si>
    <t>INDNENITA DI POSIZIONE ART, 21 COMMA 4</t>
  </si>
  <si>
    <t>INDENNITA INTEGRATIVA SPECIALE</t>
  </si>
  <si>
    <t>MATURATO ECONOMICO</t>
  </si>
  <si>
    <t>INDENNITA DI SEDE</t>
  </si>
  <si>
    <t>INDENNITA DI CONVENZIONE 25% VOCI FISSE</t>
  </si>
  <si>
    <t>TOTALE CON INDENNITA DI CONVENZIONE</t>
  </si>
  <si>
    <t>TREDICESIMA MENSILITA COMPRENSIVA INDENNITA DI CONVENZIONE</t>
  </si>
  <si>
    <t>TOTALE 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</si>
</sst>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Fill="1" applyBorder="1"/>
    <xf numFmtId="4" fontId="0" fillId="0" borderId="1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43" fontId="4" fillId="2" borderId="1" xfId="1" applyFont="1" applyFill="1" applyBorder="1"/>
    <xf numFmtId="43" fontId="4" fillId="0" borderId="1" xfId="1" applyFont="1" applyBorder="1"/>
    <xf numFmtId="0" fontId="4" fillId="0" borderId="1" xfId="0" applyFont="1" applyBorder="1"/>
    <xf numFmtId="164" fontId="5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4" workbookViewId="0">
      <selection activeCell="E21" sqref="E21"/>
    </sheetView>
  </sheetViews>
  <sheetFormatPr defaultRowHeight="14.4" x14ac:dyDescent="0.3"/>
  <cols>
    <col min="1" max="1" width="41.44140625" bestFit="1" customWidth="1"/>
    <col min="2" max="2" width="26.21875" customWidth="1"/>
    <col min="4" max="4" width="10.33203125" customWidth="1"/>
    <col min="5" max="5" width="10.109375" bestFit="1" customWidth="1"/>
    <col min="6" max="6" width="10.21875" customWidth="1"/>
  </cols>
  <sheetData>
    <row r="1" spans="1:6" x14ac:dyDescent="0.3">
      <c r="A1" t="s">
        <v>0</v>
      </c>
    </row>
    <row r="3" spans="1:6" x14ac:dyDescent="0.3">
      <c r="A3" t="s">
        <v>11</v>
      </c>
    </row>
    <row r="4" spans="1:6" x14ac:dyDescent="0.3">
      <c r="A4" t="s">
        <v>12</v>
      </c>
    </row>
    <row r="5" spans="1:6" x14ac:dyDescent="0.3">
      <c r="A5" s="11"/>
      <c r="B5" s="11"/>
      <c r="C5" s="11"/>
      <c r="D5" s="12"/>
    </row>
    <row r="6" spans="1:6" x14ac:dyDescent="0.3">
      <c r="A6" s="1" t="s">
        <v>1</v>
      </c>
      <c r="B6" s="3"/>
      <c r="C6" s="3"/>
      <c r="D6" s="8" t="s">
        <v>9</v>
      </c>
      <c r="E6" s="1" t="s">
        <v>10</v>
      </c>
      <c r="F6" s="1" t="s">
        <v>13</v>
      </c>
    </row>
    <row r="7" spans="1:6" x14ac:dyDescent="0.3">
      <c r="A7" s="1" t="s">
        <v>8</v>
      </c>
      <c r="B7" s="9"/>
      <c r="C7" s="10"/>
      <c r="D7" s="5">
        <v>28543.66</v>
      </c>
      <c r="E7" s="5">
        <v>29627.07</v>
      </c>
      <c r="F7" s="5">
        <v>29627.07</v>
      </c>
    </row>
    <row r="8" spans="1:6" x14ac:dyDescent="0.3">
      <c r="A8" s="2" t="s">
        <v>2</v>
      </c>
      <c r="B8" s="9"/>
      <c r="C8" s="10"/>
      <c r="D8" s="6">
        <v>7125</v>
      </c>
      <c r="E8" s="5">
        <v>7125</v>
      </c>
      <c r="F8" s="5">
        <v>7125</v>
      </c>
    </row>
    <row r="9" spans="1:6" x14ac:dyDescent="0.3">
      <c r="A9" s="2" t="s">
        <v>3</v>
      </c>
      <c r="B9" s="9"/>
      <c r="C9" s="10"/>
      <c r="D9" s="6">
        <v>3212.84</v>
      </c>
      <c r="E9" s="5">
        <v>3212.84</v>
      </c>
      <c r="F9" s="5">
        <v>3212.84</v>
      </c>
    </row>
    <row r="10" spans="1:6" x14ac:dyDescent="0.3">
      <c r="A10" s="2" t="s">
        <v>4</v>
      </c>
      <c r="B10" s="9"/>
      <c r="C10" s="10"/>
      <c r="D10" s="6">
        <v>2065.83</v>
      </c>
      <c r="E10" s="5">
        <v>2065.83</v>
      </c>
      <c r="F10" s="5">
        <v>2065.83</v>
      </c>
    </row>
    <row r="11" spans="1:6" x14ac:dyDescent="0.3">
      <c r="A11" s="2" t="s">
        <v>5</v>
      </c>
      <c r="B11" s="9"/>
      <c r="C11" s="10"/>
      <c r="D11" s="6">
        <v>6925.61</v>
      </c>
      <c r="E11" s="5">
        <v>6925.61</v>
      </c>
      <c r="F11" s="5">
        <v>6925.61</v>
      </c>
    </row>
    <row r="12" spans="1:6" x14ac:dyDescent="0.3">
      <c r="A12" s="2" t="s">
        <v>7</v>
      </c>
      <c r="B12" s="9"/>
      <c r="C12" s="10"/>
      <c r="D12" s="6">
        <v>261</v>
      </c>
      <c r="E12" s="5">
        <v>0</v>
      </c>
      <c r="F12" s="5">
        <v>0</v>
      </c>
    </row>
    <row r="13" spans="1:6" x14ac:dyDescent="0.3">
      <c r="A13" s="2" t="s">
        <v>6</v>
      </c>
      <c r="B13" s="9"/>
      <c r="C13" s="10"/>
      <c r="D13" s="6">
        <f>SUM(D7:D11)</f>
        <v>47872.94</v>
      </c>
      <c r="E13" s="7">
        <f>SUM(E7:E12)</f>
        <v>48956.350000000006</v>
      </c>
      <c r="F13" s="7">
        <f>SUM(F7:F12)</f>
        <v>48956.350000000006</v>
      </c>
    </row>
    <row r="14" spans="1:6" x14ac:dyDescent="0.3">
      <c r="A14" s="4"/>
    </row>
    <row r="15" spans="1:6" x14ac:dyDescent="0.3">
      <c r="A15" s="4" t="s">
        <v>14</v>
      </c>
    </row>
    <row r="16" spans="1:6" x14ac:dyDescent="0.3">
      <c r="A16" s="4" t="s">
        <v>15</v>
      </c>
    </row>
    <row r="18" spans="1:2" ht="21.6" x14ac:dyDescent="0.3">
      <c r="A18" s="13" t="s">
        <v>16</v>
      </c>
      <c r="B18" s="14" t="s">
        <v>17</v>
      </c>
    </row>
    <row r="19" spans="1:2" x14ac:dyDescent="0.3">
      <c r="A19" s="13" t="s">
        <v>18</v>
      </c>
      <c r="B19" s="15">
        <v>29627.07</v>
      </c>
    </row>
    <row r="20" spans="1:2" x14ac:dyDescent="0.3">
      <c r="A20" s="13" t="s">
        <v>19</v>
      </c>
      <c r="B20" s="15">
        <v>7125</v>
      </c>
    </row>
    <row r="21" spans="1:2" x14ac:dyDescent="0.3">
      <c r="A21" s="13" t="s">
        <v>20</v>
      </c>
      <c r="B21" s="15">
        <v>3000</v>
      </c>
    </row>
    <row r="22" spans="1:2" x14ac:dyDescent="0.3">
      <c r="A22" s="13" t="s">
        <v>21</v>
      </c>
      <c r="B22" s="16">
        <v>6925.61</v>
      </c>
    </row>
    <row r="23" spans="1:2" x14ac:dyDescent="0.3">
      <c r="A23" s="13" t="s">
        <v>22</v>
      </c>
      <c r="B23" s="16">
        <v>3212.88</v>
      </c>
    </row>
    <row r="24" spans="1:2" x14ac:dyDescent="0.3">
      <c r="A24" s="17" t="s">
        <v>23</v>
      </c>
      <c r="B24" s="16">
        <v>2065.8000000000002</v>
      </c>
    </row>
    <row r="25" spans="1:2" x14ac:dyDescent="0.3">
      <c r="A25" s="13" t="s">
        <v>24</v>
      </c>
      <c r="B25" s="16">
        <f>(B19+B20+B21+B22+B23)*25%</f>
        <v>12472.64</v>
      </c>
    </row>
    <row r="26" spans="1:2" x14ac:dyDescent="0.3">
      <c r="A26" s="13" t="s">
        <v>25</v>
      </c>
      <c r="B26" s="16">
        <f>SUM(B19:B25)</f>
        <v>64429</v>
      </c>
    </row>
    <row r="27" spans="1:2" x14ac:dyDescent="0.3">
      <c r="A27" s="13" t="s">
        <v>26</v>
      </c>
      <c r="B27" s="16">
        <f>B26/12</f>
        <v>5369.083333333333</v>
      </c>
    </row>
    <row r="28" spans="1:2" x14ac:dyDescent="0.3">
      <c r="A28" s="13" t="s">
        <v>27</v>
      </c>
      <c r="B28" s="18">
        <f>B26+B27</f>
        <v>69798.083333333328</v>
      </c>
    </row>
  </sheetData>
  <mergeCells count="8">
    <mergeCell ref="B11:C11"/>
    <mergeCell ref="B12:C12"/>
    <mergeCell ref="B13:C13"/>
    <mergeCell ref="B10:C10"/>
    <mergeCell ref="A5:D5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Leda nanetti</dc:creator>
  <cp:lastModifiedBy>Gentil Graziella</cp:lastModifiedBy>
  <dcterms:created xsi:type="dcterms:W3CDTF">2017-06-08T10:38:44Z</dcterms:created>
  <dcterms:modified xsi:type="dcterms:W3CDTF">2018-08-01T12:43:20Z</dcterms:modified>
</cp:coreProperties>
</file>